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<sst xmlns="http://schemas.openxmlformats.org/spreadsheetml/2006/main" count="47" uniqueCount="38">
  <si>
    <t>防除暦２０２４</t>
  </si>
  <si>
    <t>園地１、２（ふじ、つがる、ぐんま名月、シナノスイート、北斗、紅玉、トキ、シナノゴールド、その他）</t>
  </si>
  <si>
    <t>散布日</t>
  </si>
  <si>
    <t>殺菌剤</t>
  </si>
  <si>
    <t>殺虫剤</t>
  </si>
  <si>
    <t>その他</t>
  </si>
  <si>
    <t>ベフラン液剤(1)1000倍</t>
  </si>
  <si>
    <t>マシン油（0）100倍</t>
  </si>
  <si>
    <t>フルーツセイバー(1)3000倍</t>
  </si>
  <si>
    <t>ミギワ20フロアブル(1)4000倍</t>
  </si>
  <si>
    <t>ユニックス顆粒（1）2000倍</t>
  </si>
  <si>
    <t>デランフロアブル（1）1500倍</t>
  </si>
  <si>
    <t>ジマンダイセン水和剤(1)600倍</t>
  </si>
  <si>
    <t>チオノックフロアブル(1)500倍</t>
  </si>
  <si>
    <t>サイハロン水和剤(1)2000倍</t>
  </si>
  <si>
    <t>アントラコール顆粒水和剤(1)500倍</t>
  </si>
  <si>
    <t>キノンドーフロアブル(1)1000倍</t>
  </si>
  <si>
    <t>イカズチＷＤＧ(1)1500倍</t>
  </si>
  <si>
    <t>8/22予定</t>
  </si>
  <si>
    <t>ベフラン液剤(1)1500倍</t>
  </si>
  <si>
    <t>9/7予定</t>
  </si>
  <si>
    <t>ストライド顆粒水和剤（1）1500倍</t>
  </si>
  <si>
    <t>フェニックス顆粒水和剤4000倍(1)</t>
  </si>
  <si>
    <t>Z・P（1）、コンフューザーR（0）</t>
  </si>
  <si>
    <t>合計15成分</t>
  </si>
  <si>
    <t>園地３（川中島白桃、さくら白桃、あかつき、大森ハニー）</t>
  </si>
  <si>
    <t>前年9/30</t>
  </si>
  <si>
    <t>ICボルドー412(0)30倍</t>
  </si>
  <si>
    <t>チオノック（１）500倍</t>
  </si>
  <si>
    <t>フェニックスフロアブル(1)500倍</t>
  </si>
  <si>
    <t>アーデントフロアブル(1)2000倍</t>
  </si>
  <si>
    <t>デランフロアブル（１）1000倍</t>
  </si>
  <si>
    <t>アグレプト水和剤（1）　2000倍、コロナフロアブル（0）500倍</t>
  </si>
  <si>
    <t>ベンレート水和剤(1)3000倍</t>
  </si>
  <si>
    <t>ベルクートフロアブル(1)1000倍</t>
  </si>
  <si>
    <t>ストロビードライフロアブル(1)2000倍さくら白桃のみ</t>
  </si>
  <si>
    <t>コンフューザーＲ、Ｚ・Ｐ(1)</t>
  </si>
  <si>
    <t>合計11成分</t>
  </si>
</sst>
</file>

<file path=xl/styles.xml><?xml version="1.0" encoding="utf-8"?>
<styleSheet xmlns="http://schemas.openxmlformats.org/spreadsheetml/2006/main">
  <numFmts count="5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m/d;@"/>
    <numFmt numFmtId="43" formatCode="_ * #,##0.00_ ;_ * \-#,##0.00_ ;_ * &quot;-&quot;??_ ;_ @_ "/>
  </numFmts>
  <fonts count="24">
    <font>
      <sz val="11"/>
      <name val="ＭＳ Ｐゴシック"/>
      <charset val="128"/>
    </font>
    <font>
      <sz val="12"/>
      <name val="ＭＳ Ｐゴシック"/>
      <charset val="128"/>
    </font>
    <font>
      <sz val="12"/>
      <color theme="1" tint="0.499984740745262"/>
      <name val="ＭＳ Ｐゴシック"/>
      <charset val="128"/>
    </font>
    <font>
      <sz val="12"/>
      <color theme="1"/>
      <name val="ＭＳ Ｐゴシック"/>
      <charset val="128"/>
    </font>
    <font>
      <sz val="11"/>
      <color theme="1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3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7" borderId="1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179" fontId="1" fillId="0" borderId="0" xfId="0" applyNumberFormat="1" applyFont="1"/>
    <xf numFmtId="0" fontId="2" fillId="0" borderId="0" xfId="0" applyFont="1"/>
    <xf numFmtId="0" fontId="3" fillId="0" borderId="0" xfId="0" applyFont="1"/>
    <xf numFmtId="179" fontId="3" fillId="0" borderId="0" xfId="0" applyNumberFormat="1" applyFo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B6" sqref="B6"/>
    </sheetView>
  </sheetViews>
  <sheetFormatPr defaultColWidth="9" defaultRowHeight="13" outlineLevelCol="5"/>
  <cols>
    <col min="1" max="1" width="16" customWidth="1"/>
    <col min="2" max="2" width="34.6363636363636" customWidth="1"/>
    <col min="3" max="3" width="32.2727272727273" customWidth="1"/>
    <col min="4" max="4" width="29.3727272727273" customWidth="1"/>
  </cols>
  <sheetData>
    <row r="1" spans="1:1">
      <c r="A1" t="s">
        <v>0</v>
      </c>
    </row>
    <row r="2" spans="2:2">
      <c r="B2" t="s">
        <v>1</v>
      </c>
    </row>
    <row r="3" ht="14" spans="1:4">
      <c r="A3" s="1" t="s">
        <v>2</v>
      </c>
      <c r="B3" s="1" t="s">
        <v>3</v>
      </c>
      <c r="C3" s="1" t="s">
        <v>4</v>
      </c>
      <c r="D3" s="1" t="s">
        <v>5</v>
      </c>
    </row>
    <row r="4" ht="14" spans="1:4">
      <c r="A4" s="2">
        <v>45036</v>
      </c>
      <c r="B4" s="1" t="s">
        <v>6</v>
      </c>
      <c r="C4" s="1"/>
      <c r="D4" s="1" t="s">
        <v>7</v>
      </c>
    </row>
    <row r="5" ht="14" spans="1:4">
      <c r="A5" s="2">
        <f t="shared" ref="A5:A8" si="0">A4+11</f>
        <v>45047</v>
      </c>
      <c r="B5" s="1" t="s">
        <v>8</v>
      </c>
      <c r="C5" s="3"/>
      <c r="D5" s="1"/>
    </row>
    <row r="6" ht="14" spans="1:4">
      <c r="A6" s="2">
        <f t="shared" si="0"/>
        <v>45058</v>
      </c>
      <c r="B6" s="1" t="s">
        <v>9</v>
      </c>
      <c r="C6" s="1"/>
      <c r="D6" s="1"/>
    </row>
    <row r="7" ht="14" spans="1:4">
      <c r="A7" s="2">
        <f>A6+13</f>
        <v>45071</v>
      </c>
      <c r="B7" s="1" t="s">
        <v>10</v>
      </c>
      <c r="C7" s="1"/>
      <c r="D7" s="1"/>
    </row>
    <row r="8" ht="14" spans="1:4">
      <c r="A8" s="2">
        <f t="shared" si="0"/>
        <v>45082</v>
      </c>
      <c r="B8" s="1" t="s">
        <v>11</v>
      </c>
      <c r="C8" s="1"/>
      <c r="D8" s="1"/>
    </row>
    <row r="9" ht="14" spans="1:4">
      <c r="A9" s="2">
        <f>A8+13</f>
        <v>45095</v>
      </c>
      <c r="B9" s="1" t="s">
        <v>12</v>
      </c>
      <c r="D9" s="1"/>
    </row>
    <row r="10" ht="14" spans="1:4">
      <c r="A10" s="2">
        <f>A9+15</f>
        <v>45110</v>
      </c>
      <c r="B10" s="4" t="s">
        <v>13</v>
      </c>
      <c r="C10" s="1" t="s">
        <v>14</v>
      </c>
      <c r="D10" s="1"/>
    </row>
    <row r="11" ht="14" spans="1:4">
      <c r="A11" s="2">
        <f>A10+16</f>
        <v>45126</v>
      </c>
      <c r="B11" s="4" t="s">
        <v>15</v>
      </c>
      <c r="D11" s="1"/>
    </row>
    <row r="12" ht="14" spans="1:4">
      <c r="A12" s="2">
        <f>A11+19</f>
        <v>45145</v>
      </c>
      <c r="B12" s="1" t="s">
        <v>16</v>
      </c>
      <c r="C12" s="1" t="s">
        <v>17</v>
      </c>
      <c r="D12" s="1"/>
    </row>
    <row r="13" ht="14" spans="1:6">
      <c r="A13" s="2" t="s">
        <v>18</v>
      </c>
      <c r="B13" s="4" t="s">
        <v>19</v>
      </c>
      <c r="D13" s="1"/>
      <c r="E13" s="3"/>
      <c r="F13" s="1"/>
    </row>
    <row r="14" ht="14" spans="1:4">
      <c r="A14" s="5" t="s">
        <v>20</v>
      </c>
      <c r="B14" s="1" t="s">
        <v>21</v>
      </c>
      <c r="C14" s="1" t="s">
        <v>22</v>
      </c>
      <c r="D14" s="1"/>
    </row>
    <row r="15" ht="14" spans="1:4">
      <c r="A15" s="5"/>
      <c r="B15" s="1"/>
      <c r="D15" s="1"/>
    </row>
    <row r="16" ht="14" spans="1:4">
      <c r="A16" s="5"/>
      <c r="B16" s="1"/>
      <c r="D16" s="1" t="s">
        <v>23</v>
      </c>
    </row>
    <row r="17" ht="14" spans="1:5">
      <c r="A17" s="2"/>
      <c r="B17" s="1">
        <v>11</v>
      </c>
      <c r="C17" s="1">
        <v>3</v>
      </c>
      <c r="D17" s="1">
        <v>1</v>
      </c>
      <c r="E17" s="1" t="s">
        <v>24</v>
      </c>
    </row>
    <row r="18" ht="14" spans="2:4">
      <c r="B18" s="1"/>
      <c r="C18" s="1"/>
      <c r="D18" s="1"/>
    </row>
    <row r="19" ht="14" spans="1:4">
      <c r="A19" s="1"/>
      <c r="B19" t="s">
        <v>25</v>
      </c>
      <c r="D19" s="1"/>
    </row>
    <row r="20" ht="14" spans="1:4">
      <c r="A20" s="1" t="s">
        <v>2</v>
      </c>
      <c r="B20" s="1" t="s">
        <v>3</v>
      </c>
      <c r="C20" s="1" t="s">
        <v>4</v>
      </c>
      <c r="D20" s="1" t="s">
        <v>5</v>
      </c>
    </row>
    <row r="21" ht="14" spans="1:4">
      <c r="A21" s="2" t="s">
        <v>26</v>
      </c>
      <c r="B21" s="1" t="s">
        <v>27</v>
      </c>
      <c r="C21" s="1"/>
      <c r="D21" s="1"/>
    </row>
    <row r="22" ht="14" spans="1:4">
      <c r="A22" s="2">
        <v>45388</v>
      </c>
      <c r="B22" s="1" t="s">
        <v>28</v>
      </c>
      <c r="C22" s="1"/>
      <c r="D22" s="1"/>
    </row>
    <row r="23" ht="14" spans="1:4">
      <c r="A23" s="2">
        <v>45402</v>
      </c>
      <c r="B23" s="1" t="s">
        <v>27</v>
      </c>
      <c r="C23" s="1" t="s">
        <v>29</v>
      </c>
      <c r="D23" s="1"/>
    </row>
    <row r="24" ht="14" spans="1:4">
      <c r="A24" s="2">
        <v>45437</v>
      </c>
      <c r="B24" s="1" t="s">
        <v>28</v>
      </c>
      <c r="C24" s="4" t="s">
        <v>30</v>
      </c>
      <c r="D24" s="1"/>
    </row>
    <row r="25" ht="14" spans="1:4">
      <c r="A25" s="2">
        <v>45451</v>
      </c>
      <c r="B25" s="1" t="s">
        <v>31</v>
      </c>
      <c r="C25" s="3"/>
      <c r="D25" s="1"/>
    </row>
    <row r="26" ht="14" spans="1:4">
      <c r="A26" s="2">
        <v>45466</v>
      </c>
      <c r="B26" s="1" t="s">
        <v>32</v>
      </c>
      <c r="C26" s="1"/>
      <c r="D26" s="1"/>
    </row>
    <row r="27" ht="14" spans="1:4">
      <c r="A27" s="2">
        <v>45511</v>
      </c>
      <c r="B27" s="1" t="s">
        <v>33</v>
      </c>
      <c r="C27" s="1"/>
      <c r="D27" s="1"/>
    </row>
    <row r="28" ht="14" spans="1:5">
      <c r="A28" s="2" t="s">
        <v>18</v>
      </c>
      <c r="B28" s="1" t="s">
        <v>34</v>
      </c>
      <c r="C28" s="1" t="s">
        <v>17</v>
      </c>
      <c r="D28" s="1"/>
      <c r="E28" s="1"/>
    </row>
    <row r="29" ht="14" spans="1:4">
      <c r="A29" s="2" t="s">
        <v>20</v>
      </c>
      <c r="B29" s="1" t="s">
        <v>35</v>
      </c>
      <c r="D29" s="1"/>
    </row>
    <row r="30" ht="14" spans="2:4">
      <c r="B30" s="3"/>
      <c r="C30" s="1"/>
      <c r="D30" s="1" t="s">
        <v>36</v>
      </c>
    </row>
    <row r="31" ht="14" spans="2:5">
      <c r="B31">
        <v>7</v>
      </c>
      <c r="C31">
        <v>3</v>
      </c>
      <c r="D31">
        <v>1</v>
      </c>
      <c r="E31" s="1" t="s">
        <v>37</v>
      </c>
    </row>
  </sheetData>
  <pageMargins left="0.75" right="0.75" top="1" bottom="1" header="0.512" footer="0.512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"/>
  <sheetData/>
  <pageMargins left="0.75" right="0.75" top="1" bottom="1" header="0.512" footer="0.5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"/>
  <sheetData/>
  <pageMargins left="0.75" right="0.75" top="1" bottom="1" header="0.512" footer="0.5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</dc:creator>
  <cp:lastModifiedBy>riji</cp:lastModifiedBy>
  <dcterms:created xsi:type="dcterms:W3CDTF">1997-01-08T22:48:00Z</dcterms:created>
  <dcterms:modified xsi:type="dcterms:W3CDTF">2024-08-08T12:36:18Z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80779A591BD64C57A9F1E80AFDBAD7E6</vt:lpwstr>
  </property>
  <property fmtid="{D5CDD505-2E9C-101B-9397-08002B2CF9AE}" pid="3" name="KSOProductBuildVer">
    <vt:lpwstr>1041-11.2.0.10624</vt:lpwstr>
  </property>
</Properties>
</file>